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6468" activeTab="0"/>
  </bookViews>
  <sheets>
    <sheet name="Siatka godzin (2021)" sheetId="1" r:id="rId1"/>
  </sheets>
  <definedNames>
    <definedName name="_xlnm.Print_Area" localSheetId="0">'Siatka godzin (2021)'!$A$2:$T$42</definedName>
  </definedNames>
  <calcPr fullCalcOnLoad="1"/>
</workbook>
</file>

<file path=xl/sharedStrings.xml><?xml version="1.0" encoding="utf-8"?>
<sst xmlns="http://schemas.openxmlformats.org/spreadsheetml/2006/main" count="75" uniqueCount="52">
  <si>
    <t>Emisja głosu</t>
  </si>
  <si>
    <t>Lp.</t>
  </si>
  <si>
    <t>Nazwa przedmiotu</t>
  </si>
  <si>
    <t>Liczba punktów ECTS</t>
  </si>
  <si>
    <t>Forma zaliczenia (po semestrze)</t>
  </si>
  <si>
    <t xml:space="preserve">   Razem godzin</t>
  </si>
  <si>
    <t>Godziny</t>
  </si>
  <si>
    <t>I sem.</t>
  </si>
  <si>
    <t>II sem.</t>
  </si>
  <si>
    <t>III sem.</t>
  </si>
  <si>
    <t>egz</t>
  </si>
  <si>
    <t>zal</t>
  </si>
  <si>
    <t xml:space="preserve">  wykłady</t>
  </si>
  <si>
    <t>Obowiązuje egzamin końcowy</t>
  </si>
  <si>
    <t>ćw</t>
  </si>
  <si>
    <t>w</t>
  </si>
  <si>
    <t>Prowadzący</t>
  </si>
  <si>
    <t>dr Małgorzata Siwińska</t>
  </si>
  <si>
    <t xml:space="preserve">Razem: </t>
  </si>
  <si>
    <t>dr Alicja Ostrowska</t>
  </si>
  <si>
    <t>Diagnoza pedagogiczna</t>
  </si>
  <si>
    <t>INSTYTUT HUMANISTYCZNY</t>
  </si>
  <si>
    <t>B. PRZYGOTOWANIE PSYCHOLOGICZNO - PEDAGOGICZNE</t>
  </si>
  <si>
    <t>B.1. Psychologia</t>
  </si>
  <si>
    <t>B.2. Pedagogika</t>
  </si>
  <si>
    <t>C. PODSTAWY DYDAKTYKI I EMISJA GŁOSU</t>
  </si>
  <si>
    <t xml:space="preserve">D.1. DYDAKTYKA PRZEDMIOTU NAUCZANIA LUB ZAJĘĆ </t>
  </si>
  <si>
    <t>PRAKTYKI ZAWODOWE</t>
  </si>
  <si>
    <t>B.3. Praktyka pedagogiczna</t>
  </si>
  <si>
    <t>D.2. Praktyka dydaktyczna</t>
  </si>
  <si>
    <t>mgr inż. Barbara Rozbicka</t>
  </si>
  <si>
    <t>Współczesne problemy psychologii i socjologii</t>
  </si>
  <si>
    <t>Warsztaty komunikacji interpersonalnej i terapeutycznej</t>
  </si>
  <si>
    <t>dr hab. Anita Stefańska</t>
  </si>
  <si>
    <t>ćwiczenia</t>
  </si>
  <si>
    <t>Psychologia rozwojowa dzieci i młodzieży</t>
  </si>
  <si>
    <t>dr Maria Fudali - Pyszka</t>
  </si>
  <si>
    <t>Pedagogika ogólna</t>
  </si>
  <si>
    <t>Terapia pedagogiczna</t>
  </si>
  <si>
    <t>Dydaktyka zajęć /przedmiotu</t>
  </si>
  <si>
    <t>dr Izabela Rutkowska</t>
  </si>
  <si>
    <t>Dydaktyka ogólna</t>
  </si>
  <si>
    <t xml:space="preserve">dr </t>
  </si>
  <si>
    <t>Technologia informacja w edukacji</t>
  </si>
  <si>
    <t>dr Dorota Niewiedział</t>
  </si>
  <si>
    <t>PAŃSTWOWA AKADEMIA NAUK STOSOWANYCH W GŁOGOWIE</t>
  </si>
  <si>
    <t>w tym:</t>
  </si>
  <si>
    <r>
      <t>Studia Podyplomowe Przygotowania Pedagogicznego</t>
    </r>
    <r>
      <rPr>
        <sz val="11"/>
        <rFont val="Open Sans"/>
        <family val="0"/>
      </rPr>
      <t xml:space="preserve">                    Plan studiów obowiązuje od roku akademickiego 2023/24</t>
    </r>
  </si>
  <si>
    <t>egz/zo/zal</t>
  </si>
  <si>
    <t>zo</t>
  </si>
  <si>
    <t xml:space="preserve">egz/zo </t>
  </si>
  <si>
    <t>ECTS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</si>
</sst>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Open Sans Condensed"/>
      <family val="0"/>
    </font>
    <font>
      <b/>
      <sz val="10"/>
      <name val="Open Sans Condensed"/>
      <family val="0"/>
    </font>
    <font>
      <b/>
      <i/>
      <sz val="11"/>
      <name val="Open Sans Condensed"/>
      <family val="0"/>
    </font>
    <font>
      <i/>
      <sz val="10"/>
      <name val="Open Sans Condensed"/>
      <family val="0"/>
    </font>
    <font>
      <b/>
      <sz val="11"/>
      <name val="Open Sans"/>
      <family val="0"/>
    </font>
    <font>
      <sz val="11"/>
      <name val="Open Sans"/>
      <family val="0"/>
    </font>
    <font>
      <sz val="11"/>
      <color indexed="8"/>
      <name val="Open Sans"/>
      <family val="0"/>
    </font>
    <font>
      <b/>
      <i/>
      <sz val="11"/>
      <name val="Open Sans"/>
      <family val="0"/>
    </font>
    <font>
      <sz val="8"/>
      <name val="Open Sans"/>
      <family val="0"/>
    </font>
    <font>
      <b/>
      <sz val="10"/>
      <name val="Open Sans"/>
      <family val="0"/>
    </font>
    <font>
      <b/>
      <i/>
      <sz val="10"/>
      <name val="Open Sans"/>
      <family val="0"/>
    </font>
    <font>
      <sz val="10"/>
      <color indexed="8"/>
      <name val="Open Sans"/>
      <family val="0"/>
    </font>
    <font>
      <sz val="10"/>
      <name val="Open Sans"/>
      <family val="0"/>
    </font>
    <font>
      <sz val="10"/>
      <color indexed="10"/>
      <name val="Open Sans"/>
      <family val="0"/>
    </font>
    <font>
      <b/>
      <i/>
      <sz val="10"/>
      <color indexed="8"/>
      <name val="Open Sans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/>
      <top>
        <color indexed="63"/>
      </top>
      <bottom style="double"/>
    </border>
    <border>
      <left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8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26" borderId="1" applyNumberFormat="0" applyAlignment="0" applyProtection="0"/>
    <xf numFmtId="9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right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4" fillId="0" borderId="0" xfId="0" applyFont="1" applyAlignment="1">
      <alignment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7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8" fillId="0" borderId="1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textRotation="90"/>
    </xf>
    <xf numFmtId="0" fontId="29" fillId="0" borderId="17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0" fontId="29" fillId="0" borderId="19" xfId="0" applyFont="1" applyBorder="1" applyAlignment="1">
      <alignment horizontal="center" vertical="center"/>
    </xf>
    <xf numFmtId="0" fontId="29" fillId="0" borderId="20" xfId="0" applyFont="1" applyBorder="1" applyAlignment="1">
      <alignment horizontal="center" vertical="center"/>
    </xf>
    <xf numFmtId="0" fontId="29" fillId="0" borderId="21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textRotation="90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textRotation="90"/>
    </xf>
    <xf numFmtId="0" fontId="29" fillId="0" borderId="28" xfId="0" applyFont="1" applyBorder="1" applyAlignment="1">
      <alignment horizontal="center" textRotation="89"/>
    </xf>
    <xf numFmtId="0" fontId="29" fillId="0" borderId="29" xfId="0" applyFont="1" applyBorder="1" applyAlignment="1">
      <alignment horizontal="center" textRotation="90"/>
    </xf>
    <xf numFmtId="0" fontId="29" fillId="0" borderId="3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 textRotation="90"/>
    </xf>
    <xf numFmtId="0" fontId="29" fillId="0" borderId="23" xfId="0" applyFont="1" applyBorder="1" applyAlignment="1">
      <alignment horizontal="center" textRotation="89"/>
    </xf>
    <xf numFmtId="0" fontId="29" fillId="0" borderId="31" xfId="0" applyFont="1" applyBorder="1" applyAlignment="1">
      <alignment horizontal="center" textRotation="90"/>
    </xf>
    <xf numFmtId="0" fontId="31" fillId="32" borderId="32" xfId="0" applyFont="1" applyFill="1" applyBorder="1" applyAlignment="1">
      <alignment horizontal="center" vertical="center"/>
    </xf>
    <xf numFmtId="0" fontId="31" fillId="32" borderId="28" xfId="0" applyFont="1" applyFill="1" applyBorder="1" applyAlignment="1">
      <alignment horizontal="center" vertical="center"/>
    </xf>
    <xf numFmtId="44" fontId="31" fillId="33" borderId="28" xfId="58" applyFont="1" applyFill="1" applyBorder="1" applyAlignment="1">
      <alignment horizontal="center" vertical="center"/>
    </xf>
    <xf numFmtId="0" fontId="31" fillId="34" borderId="28" xfId="0" applyFont="1" applyFill="1" applyBorder="1" applyAlignment="1">
      <alignment horizontal="center" vertical="center"/>
    </xf>
    <xf numFmtId="0" fontId="31" fillId="34" borderId="33" xfId="0" applyFont="1" applyFill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0" fontId="31" fillId="33" borderId="28" xfId="0" applyFont="1" applyFill="1" applyBorder="1" applyAlignment="1">
      <alignment horizontal="center" vertical="center"/>
    </xf>
    <xf numFmtId="0" fontId="31" fillId="34" borderId="29" xfId="0" applyFont="1" applyFill="1" applyBorder="1" applyAlignment="1">
      <alignment horizontal="center" vertical="center"/>
    </xf>
    <xf numFmtId="0" fontId="31" fillId="32" borderId="22" xfId="0" applyFont="1" applyFill="1" applyBorder="1" applyAlignment="1">
      <alignment horizontal="center" vertical="center"/>
    </xf>
    <xf numFmtId="0" fontId="31" fillId="32" borderId="23" xfId="0" applyFont="1" applyFill="1" applyBorder="1" applyAlignment="1">
      <alignment horizontal="center" vertical="center"/>
    </xf>
    <xf numFmtId="44" fontId="31" fillId="33" borderId="23" xfId="58" applyFont="1" applyFill="1" applyBorder="1" applyAlignment="1">
      <alignment horizontal="center" vertical="center"/>
    </xf>
    <xf numFmtId="0" fontId="31" fillId="34" borderId="23" xfId="0" applyFont="1" applyFill="1" applyBorder="1" applyAlignment="1">
      <alignment horizontal="center" vertical="center"/>
    </xf>
    <xf numFmtId="0" fontId="31" fillId="34" borderId="24" xfId="0" applyFont="1" applyFill="1" applyBorder="1" applyAlignment="1">
      <alignment horizontal="center" vertical="center"/>
    </xf>
    <xf numFmtId="0" fontId="31" fillId="33" borderId="23" xfId="0" applyFont="1" applyFill="1" applyBorder="1" applyAlignment="1">
      <alignment horizontal="center" vertical="center"/>
    </xf>
    <xf numFmtId="0" fontId="31" fillId="34" borderId="31" xfId="0" applyFont="1" applyFill="1" applyBorder="1" applyAlignment="1">
      <alignment horizontal="center" vertical="center"/>
    </xf>
    <xf numFmtId="0" fontId="31" fillId="32" borderId="34" xfId="0" applyFont="1" applyFill="1" applyBorder="1" applyAlignment="1">
      <alignment horizontal="center" vertical="center"/>
    </xf>
    <xf numFmtId="0" fontId="31" fillId="32" borderId="35" xfId="0" applyFont="1" applyFill="1" applyBorder="1" applyAlignment="1">
      <alignment horizontal="center" vertical="center"/>
    </xf>
    <xf numFmtId="44" fontId="31" fillId="33" borderId="35" xfId="58" applyFont="1" applyFill="1" applyBorder="1" applyAlignment="1">
      <alignment horizontal="center" vertical="center"/>
    </xf>
    <xf numFmtId="0" fontId="31" fillId="34" borderId="35" xfId="0" applyFont="1" applyFill="1" applyBorder="1" applyAlignment="1">
      <alignment horizontal="center" vertical="center"/>
    </xf>
    <xf numFmtId="0" fontId="31" fillId="34" borderId="36" xfId="0" applyFont="1" applyFill="1" applyBorder="1" applyAlignment="1">
      <alignment horizontal="center" vertical="center"/>
    </xf>
    <xf numFmtId="0" fontId="29" fillId="32" borderId="32" xfId="0" applyFont="1" applyFill="1" applyBorder="1" applyAlignment="1">
      <alignment horizontal="center" vertical="center"/>
    </xf>
    <xf numFmtId="0" fontId="29" fillId="32" borderId="28" xfId="0" applyFont="1" applyFill="1" applyBorder="1" applyAlignment="1">
      <alignment horizontal="center" vertical="center"/>
    </xf>
    <xf numFmtId="44" fontId="29" fillId="33" borderId="28" xfId="58" applyFont="1" applyFill="1" applyBorder="1" applyAlignment="1">
      <alignment horizontal="center" vertical="center"/>
    </xf>
    <xf numFmtId="0" fontId="29" fillId="33" borderId="28" xfId="0" applyFont="1" applyFill="1" applyBorder="1" applyAlignment="1">
      <alignment horizontal="center" vertical="center"/>
    </xf>
    <xf numFmtId="0" fontId="29" fillId="34" borderId="28" xfId="0" applyFont="1" applyFill="1" applyBorder="1" applyAlignment="1">
      <alignment horizontal="center" vertical="center"/>
    </xf>
    <xf numFmtId="0" fontId="29" fillId="34" borderId="33" xfId="0" applyFont="1" applyFill="1" applyBorder="1" applyAlignment="1">
      <alignment horizontal="center" vertical="center"/>
    </xf>
    <xf numFmtId="0" fontId="29" fillId="0" borderId="35" xfId="0" applyFont="1" applyBorder="1" applyAlignment="1">
      <alignment horizontal="center" textRotation="89"/>
    </xf>
    <xf numFmtId="0" fontId="29" fillId="0" borderId="37" xfId="0" applyFont="1" applyBorder="1" applyAlignment="1">
      <alignment horizontal="center" textRotation="90"/>
    </xf>
    <xf numFmtId="0" fontId="29" fillId="32" borderId="34" xfId="0" applyFont="1" applyFill="1" applyBorder="1" applyAlignment="1">
      <alignment horizontal="center" vertical="center"/>
    </xf>
    <xf numFmtId="0" fontId="29" fillId="32" borderId="35" xfId="0" applyFont="1" applyFill="1" applyBorder="1" applyAlignment="1">
      <alignment horizontal="center" vertical="center"/>
    </xf>
    <xf numFmtId="44" fontId="29" fillId="33" borderId="35" xfId="58" applyFont="1" applyFill="1" applyBorder="1" applyAlignment="1">
      <alignment horizontal="center" vertical="center"/>
    </xf>
    <xf numFmtId="0" fontId="29" fillId="33" borderId="35" xfId="0" applyFont="1" applyFill="1" applyBorder="1" applyAlignment="1">
      <alignment horizontal="center" vertical="center"/>
    </xf>
    <xf numFmtId="0" fontId="29" fillId="34" borderId="35" xfId="0" applyFont="1" applyFill="1" applyBorder="1" applyAlignment="1">
      <alignment horizontal="center" vertical="center"/>
    </xf>
    <xf numFmtId="0" fontId="29" fillId="34" borderId="36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 textRotation="90"/>
    </xf>
    <xf numFmtId="0" fontId="31" fillId="33" borderId="35" xfId="0" applyFont="1" applyFill="1" applyBorder="1" applyAlignment="1">
      <alignment horizontal="center" vertical="center"/>
    </xf>
    <xf numFmtId="0" fontId="31" fillId="34" borderId="37" xfId="0" applyFont="1" applyFill="1" applyBorder="1" applyAlignment="1">
      <alignment horizontal="center" vertical="center"/>
    </xf>
    <xf numFmtId="0" fontId="29" fillId="0" borderId="28" xfId="0" applyFont="1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32" borderId="27" xfId="0" applyFont="1" applyFill="1" applyBorder="1" applyAlignment="1">
      <alignment horizontal="center" vertical="center"/>
    </xf>
    <xf numFmtId="0" fontId="29" fillId="32" borderId="26" xfId="0" applyFont="1" applyFill="1" applyBorder="1" applyAlignment="1">
      <alignment horizontal="center" vertical="center"/>
    </xf>
    <xf numFmtId="0" fontId="29" fillId="33" borderId="26" xfId="0" applyFont="1" applyFill="1" applyBorder="1" applyAlignment="1">
      <alignment horizontal="center" vertical="center"/>
    </xf>
    <xf numFmtId="0" fontId="29" fillId="34" borderId="26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29" fillId="34" borderId="29" xfId="0" applyFont="1" applyFill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42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/>
    </xf>
    <xf numFmtId="0" fontId="29" fillId="0" borderId="45" xfId="0" applyFont="1" applyBorder="1" applyAlignment="1">
      <alignment horizontal="center" vertical="center"/>
    </xf>
    <xf numFmtId="0" fontId="32" fillId="32" borderId="46" xfId="0" applyFont="1" applyFill="1" applyBorder="1" applyAlignment="1">
      <alignment horizontal="center" vertical="center"/>
    </xf>
    <xf numFmtId="0" fontId="32" fillId="32" borderId="44" xfId="0" applyFont="1" applyFill="1" applyBorder="1" applyAlignment="1">
      <alignment horizontal="center" vertical="center"/>
    </xf>
    <xf numFmtId="0" fontId="32" fillId="33" borderId="43" xfId="0" applyFont="1" applyFill="1" applyBorder="1" applyAlignment="1">
      <alignment horizontal="center" vertical="center"/>
    </xf>
    <xf numFmtId="0" fontId="32" fillId="33" borderId="44" xfId="0" applyFont="1" applyFill="1" applyBorder="1" applyAlignment="1">
      <alignment horizontal="center" vertical="center"/>
    </xf>
    <xf numFmtId="0" fontId="32" fillId="34" borderId="47" xfId="0" applyFont="1" applyFill="1" applyBorder="1" applyAlignment="1">
      <alignment horizontal="center" vertical="center"/>
    </xf>
    <xf numFmtId="0" fontId="32" fillId="34" borderId="48" xfId="0" applyFont="1" applyFill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29" fillId="0" borderId="44" xfId="0" applyFont="1" applyBorder="1" applyAlignment="1">
      <alignment horizontal="center" vertical="center"/>
    </xf>
    <xf numFmtId="0" fontId="29" fillId="32" borderId="41" xfId="0" applyFont="1" applyFill="1" applyBorder="1" applyAlignment="1">
      <alignment horizontal="center" vertical="center"/>
    </xf>
    <xf numFmtId="0" fontId="29" fillId="33" borderId="42" xfId="0" applyFont="1" applyFill="1" applyBorder="1" applyAlignment="1">
      <alignment horizontal="center" vertical="center"/>
    </xf>
    <xf numFmtId="0" fontId="29" fillId="34" borderId="45" xfId="0" applyFont="1" applyFill="1" applyBorder="1" applyAlignment="1">
      <alignment horizontal="center" vertical="center"/>
    </xf>
    <xf numFmtId="0" fontId="29" fillId="0" borderId="49" xfId="0" applyFont="1" applyBorder="1" applyAlignment="1">
      <alignment horizontal="center"/>
    </xf>
    <xf numFmtId="0" fontId="33" fillId="0" borderId="50" xfId="0" applyFont="1" applyBorder="1" applyAlignment="1">
      <alignment horizontal="left" vertical="center" indent="1"/>
    </xf>
    <xf numFmtId="0" fontId="33" fillId="0" borderId="21" xfId="0" applyFont="1" applyBorder="1" applyAlignment="1">
      <alignment horizontal="left" vertical="center" indent="1"/>
    </xf>
    <xf numFmtId="0" fontId="29" fillId="0" borderId="49" xfId="0" applyFont="1" applyBorder="1" applyAlignment="1">
      <alignment horizontal="center"/>
    </xf>
    <xf numFmtId="0" fontId="29" fillId="0" borderId="50" xfId="0" applyFont="1" applyBorder="1" applyAlignment="1">
      <alignment horizontal="center"/>
    </xf>
    <xf numFmtId="0" fontId="29" fillId="0" borderId="51" xfId="0" applyFont="1" applyBorder="1" applyAlignment="1">
      <alignment horizontal="center"/>
    </xf>
    <xf numFmtId="0" fontId="33" fillId="0" borderId="51" xfId="0" applyFont="1" applyBorder="1" applyAlignment="1">
      <alignment horizontal="left" vertical="center" indent="1"/>
    </xf>
    <xf numFmtId="0" fontId="32" fillId="0" borderId="52" xfId="0" applyFont="1" applyBorder="1" applyAlignment="1">
      <alignment horizontal="center" vertical="center"/>
    </xf>
    <xf numFmtId="0" fontId="33" fillId="0" borderId="50" xfId="0" applyFont="1" applyBorder="1" applyAlignment="1">
      <alignment horizontal="left" indent="1"/>
    </xf>
    <xf numFmtId="0" fontId="33" fillId="0" borderId="51" xfId="0" applyFont="1" applyBorder="1" applyAlignment="1">
      <alignment horizontal="left" indent="1"/>
    </xf>
    <xf numFmtId="0" fontId="32" fillId="0" borderId="41" xfId="0" applyFont="1" applyBorder="1" applyAlignment="1">
      <alignment horizontal="center" vertical="center"/>
    </xf>
    <xf numFmtId="0" fontId="33" fillId="0" borderId="20" xfId="0" applyFont="1" applyBorder="1" applyAlignment="1">
      <alignment horizontal="left" vertical="center" indent="1"/>
    </xf>
    <xf numFmtId="0" fontId="33" fillId="0" borderId="53" xfId="0" applyFont="1" applyBorder="1" applyAlignment="1">
      <alignment horizontal="left" vertical="center" indent="1"/>
    </xf>
    <xf numFmtId="0" fontId="34" fillId="0" borderId="16" xfId="0" applyFont="1" applyBorder="1" applyAlignment="1">
      <alignment horizontal="center" vertical="center"/>
    </xf>
    <xf numFmtId="0" fontId="34" fillId="0" borderId="26" xfId="0" applyFont="1" applyBorder="1" applyAlignment="1">
      <alignment horizontal="left" vertical="center" wrapText="1"/>
    </xf>
    <xf numFmtId="0" fontId="34" fillId="0" borderId="39" xfId="0" applyFont="1" applyBorder="1" applyAlignment="1">
      <alignment horizontal="left" vertical="center" wrapText="1" indent="1"/>
    </xf>
    <xf numFmtId="0" fontId="34" fillId="0" borderId="54" xfId="0" applyFont="1" applyBorder="1" applyAlignment="1">
      <alignment horizontal="left" vertical="center" indent="1"/>
    </xf>
    <xf numFmtId="0" fontId="34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32" borderId="27" xfId="0" applyFont="1" applyFill="1" applyBorder="1" applyAlignment="1">
      <alignment horizontal="center" vertical="center"/>
    </xf>
    <xf numFmtId="0" fontId="35" fillId="32" borderId="26" xfId="0" applyFont="1" applyFill="1" applyBorder="1" applyAlignment="1">
      <alignment horizontal="center" vertical="center"/>
    </xf>
    <xf numFmtId="0" fontId="35" fillId="33" borderId="26" xfId="0" applyFont="1" applyFill="1" applyBorder="1" applyAlignment="1">
      <alignment horizontal="center" vertical="center"/>
    </xf>
    <xf numFmtId="0" fontId="35" fillId="34" borderId="26" xfId="0" applyFont="1" applyFill="1" applyBorder="1" applyAlignment="1">
      <alignment horizontal="center" vertical="center"/>
    </xf>
    <xf numFmtId="0" fontId="35" fillId="34" borderId="39" xfId="0" applyFont="1" applyFill="1" applyBorder="1" applyAlignment="1">
      <alignment horizontal="center" vertical="center"/>
    </xf>
    <xf numFmtId="0" fontId="35" fillId="0" borderId="21" xfId="0" applyFont="1" applyBorder="1" applyAlignment="1">
      <alignment horizontal="center" vertical="center"/>
    </xf>
    <xf numFmtId="0" fontId="35" fillId="0" borderId="54" xfId="0" applyFont="1" applyBorder="1" applyAlignment="1">
      <alignment horizontal="center" vertical="center"/>
    </xf>
    <xf numFmtId="0" fontId="34" fillId="33" borderId="26" xfId="0" applyFont="1" applyFill="1" applyBorder="1" applyAlignment="1">
      <alignment horizontal="center" vertical="center"/>
    </xf>
    <xf numFmtId="0" fontId="34" fillId="34" borderId="55" xfId="0" applyFont="1" applyFill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4" fillId="0" borderId="39" xfId="0" applyFont="1" applyBorder="1" applyAlignment="1">
      <alignment horizontal="left" vertical="center" indent="1"/>
    </xf>
    <xf numFmtId="0" fontId="34" fillId="32" borderId="27" xfId="0" applyFont="1" applyFill="1" applyBorder="1" applyAlignment="1">
      <alignment horizontal="center" vertical="center"/>
    </xf>
    <xf numFmtId="0" fontId="34" fillId="32" borderId="26" xfId="0" applyFont="1" applyFill="1" applyBorder="1" applyAlignment="1">
      <alignment horizontal="center" vertical="center"/>
    </xf>
    <xf numFmtId="0" fontId="34" fillId="34" borderId="26" xfId="0" applyFont="1" applyFill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56" xfId="0" applyFont="1" applyBorder="1" applyAlignment="1">
      <alignment horizontal="center" vertical="center"/>
    </xf>
    <xf numFmtId="0" fontId="34" fillId="32" borderId="34" xfId="0" applyFont="1" applyFill="1" applyBorder="1" applyAlignment="1">
      <alignment horizontal="center" vertical="center"/>
    </xf>
    <xf numFmtId="0" fontId="34" fillId="33" borderId="35" xfId="0" applyFont="1" applyFill="1" applyBorder="1" applyAlignment="1">
      <alignment horizontal="center" vertical="center"/>
    </xf>
    <xf numFmtId="0" fontId="34" fillId="34" borderId="37" xfId="0" applyFont="1" applyFill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4" fillId="0" borderId="28" xfId="0" applyFont="1" applyBorder="1" applyAlignment="1">
      <alignment horizontal="left" vertical="center" wrapText="1"/>
    </xf>
    <xf numFmtId="0" fontId="34" fillId="0" borderId="33" xfId="0" applyFont="1" applyBorder="1" applyAlignment="1">
      <alignment horizontal="left" vertical="center" indent="1"/>
    </xf>
    <xf numFmtId="0" fontId="34" fillId="0" borderId="40" xfId="0" applyFont="1" applyBorder="1" applyAlignment="1">
      <alignment horizontal="left" vertical="center" indent="1"/>
    </xf>
    <xf numFmtId="0" fontId="34" fillId="0" borderId="28" xfId="0" applyFont="1" applyBorder="1" applyAlignment="1">
      <alignment horizontal="center" vertical="center"/>
    </xf>
    <xf numFmtId="0" fontId="34" fillId="0" borderId="32" xfId="0" applyFont="1" applyBorder="1" applyAlignment="1">
      <alignment horizontal="center" vertical="center"/>
    </xf>
    <xf numFmtId="0" fontId="34" fillId="32" borderId="32" xfId="0" applyFont="1" applyFill="1" applyBorder="1" applyAlignment="1">
      <alignment horizontal="center" vertical="center"/>
    </xf>
    <xf numFmtId="0" fontId="34" fillId="32" borderId="28" xfId="0" applyFont="1" applyFill="1" applyBorder="1" applyAlignment="1">
      <alignment horizontal="center" vertical="center"/>
    </xf>
    <xf numFmtId="0" fontId="34" fillId="33" borderId="28" xfId="0" applyFont="1" applyFill="1" applyBorder="1" applyAlignment="1">
      <alignment horizontal="center" vertical="center"/>
    </xf>
    <xf numFmtId="0" fontId="34" fillId="34" borderId="28" xfId="0" applyFont="1" applyFill="1" applyBorder="1" applyAlignment="1">
      <alignment horizontal="center" vertical="center"/>
    </xf>
    <xf numFmtId="0" fontId="34" fillId="34" borderId="33" xfId="0" applyFont="1" applyFill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4" fillId="0" borderId="58" xfId="0" applyFont="1" applyBorder="1" applyAlignment="1">
      <alignment horizontal="right" vertical="center"/>
    </xf>
    <xf numFmtId="0" fontId="34" fillId="0" borderId="59" xfId="0" applyFont="1" applyBorder="1" applyAlignment="1">
      <alignment horizontal="right" vertical="center"/>
    </xf>
    <xf numFmtId="0" fontId="34" fillId="0" borderId="60" xfId="0" applyFont="1" applyBorder="1" applyAlignment="1">
      <alignment horizontal="center" vertical="center"/>
    </xf>
    <xf numFmtId="0" fontId="34" fillId="32" borderId="52" xfId="0" applyFont="1" applyFill="1" applyBorder="1" applyAlignment="1">
      <alignment horizontal="center" vertical="center"/>
    </xf>
    <xf numFmtId="0" fontId="34" fillId="32" borderId="60" xfId="0" applyFont="1" applyFill="1" applyBorder="1" applyAlignment="1">
      <alignment horizontal="center" vertical="center"/>
    </xf>
    <xf numFmtId="0" fontId="34" fillId="33" borderId="60" xfId="0" applyFont="1" applyFill="1" applyBorder="1" applyAlignment="1">
      <alignment horizontal="center" vertical="center"/>
    </xf>
    <xf numFmtId="0" fontId="34" fillId="34" borderId="60" xfId="0" applyFont="1" applyFill="1" applyBorder="1" applyAlignment="1">
      <alignment horizontal="center" vertical="center"/>
    </xf>
    <xf numFmtId="0" fontId="34" fillId="34" borderId="61" xfId="0" applyFont="1" applyFill="1" applyBorder="1" applyAlignment="1">
      <alignment horizontal="center" vertical="center"/>
    </xf>
    <xf numFmtId="0" fontId="34" fillId="0" borderId="52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/>
    </xf>
    <xf numFmtId="0" fontId="34" fillId="0" borderId="49" xfId="0" applyFont="1" applyBorder="1" applyAlignment="1">
      <alignment horizontal="center"/>
    </xf>
    <xf numFmtId="0" fontId="34" fillId="0" borderId="50" xfId="0" applyFont="1" applyBorder="1" applyAlignment="1">
      <alignment horizontal="center"/>
    </xf>
    <xf numFmtId="0" fontId="34" fillId="0" borderId="51" xfId="0" applyFont="1" applyBorder="1" applyAlignment="1">
      <alignment horizontal="center"/>
    </xf>
    <xf numFmtId="0" fontId="34" fillId="0" borderId="15" xfId="0" applyFont="1" applyBorder="1" applyAlignment="1">
      <alignment horizontal="left" vertical="center" wrapText="1"/>
    </xf>
    <xf numFmtId="0" fontId="34" fillId="0" borderId="17" xfId="0" applyFont="1" applyBorder="1" applyAlignment="1">
      <alignment horizontal="left" vertical="center" indent="1"/>
    </xf>
    <xf numFmtId="0" fontId="34" fillId="0" borderId="62" xfId="0" applyFont="1" applyBorder="1" applyAlignment="1">
      <alignment horizontal="left" vertical="center" indent="1"/>
    </xf>
    <xf numFmtId="0" fontId="34" fillId="0" borderId="15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0" fontId="35" fillId="32" borderId="16" xfId="0" applyFont="1" applyFill="1" applyBorder="1" applyAlignment="1">
      <alignment horizontal="center" vertical="center"/>
    </xf>
    <xf numFmtId="0" fontId="35" fillId="32" borderId="15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0" fontId="35" fillId="34" borderId="15" xfId="0" applyFont="1" applyFill="1" applyBorder="1" applyAlignment="1">
      <alignment horizontal="center" vertical="center"/>
    </xf>
    <xf numFmtId="0" fontId="35" fillId="34" borderId="17" xfId="0" applyFont="1" applyFill="1" applyBorder="1" applyAlignment="1">
      <alignment horizontal="center" vertical="center"/>
    </xf>
    <xf numFmtId="0" fontId="34" fillId="0" borderId="62" xfId="0" applyFont="1" applyBorder="1" applyAlignment="1">
      <alignment horizontal="center" vertical="center"/>
    </xf>
    <xf numFmtId="0" fontId="34" fillId="32" borderId="16" xfId="0" applyFont="1" applyFill="1" applyBorder="1" applyAlignment="1">
      <alignment horizontal="center" vertical="center"/>
    </xf>
    <xf numFmtId="0" fontId="34" fillId="33" borderId="15" xfId="0" applyFont="1" applyFill="1" applyBorder="1" applyAlignment="1">
      <alignment horizontal="center" vertical="center"/>
    </xf>
    <xf numFmtId="0" fontId="34" fillId="34" borderId="63" xfId="0" applyFont="1" applyFill="1" applyBorder="1" applyAlignment="1">
      <alignment horizontal="center" vertical="center"/>
    </xf>
    <xf numFmtId="0" fontId="34" fillId="0" borderId="27" xfId="0" applyFont="1" applyBorder="1" applyAlignment="1">
      <alignment horizontal="center" vertical="center"/>
    </xf>
    <xf numFmtId="0" fontId="34" fillId="34" borderId="39" xfId="0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40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50" xfId="0" applyFont="1" applyBorder="1" applyAlignment="1">
      <alignment horizontal="center" vertical="center"/>
    </xf>
    <xf numFmtId="0" fontId="34" fillId="0" borderId="51" xfId="0" applyFont="1" applyBorder="1" applyAlignment="1">
      <alignment horizontal="center" vertical="center"/>
    </xf>
    <xf numFmtId="0" fontId="34" fillId="0" borderId="17" xfId="0" applyFont="1" applyBorder="1" applyAlignment="1">
      <alignment horizontal="left" vertical="center" wrapText="1" indent="1"/>
    </xf>
    <xf numFmtId="0" fontId="34" fillId="0" borderId="62" xfId="0" applyFont="1" applyBorder="1" applyAlignment="1">
      <alignment horizontal="left" vertical="center" wrapText="1" indent="1"/>
    </xf>
    <xf numFmtId="0" fontId="34" fillId="0" borderId="23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5" fillId="32" borderId="22" xfId="0" applyFont="1" applyFill="1" applyBorder="1" applyAlignment="1">
      <alignment horizontal="center" vertical="center"/>
    </xf>
    <xf numFmtId="0" fontId="35" fillId="32" borderId="23" xfId="0" applyFont="1" applyFill="1" applyBorder="1" applyAlignment="1">
      <alignment horizontal="center" vertical="center"/>
    </xf>
    <xf numFmtId="0" fontId="35" fillId="33" borderId="23" xfId="0" applyFont="1" applyFill="1" applyBorder="1" applyAlignment="1">
      <alignment horizontal="center" vertical="center"/>
    </xf>
    <xf numFmtId="0" fontId="36" fillId="34" borderId="23" xfId="0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/>
    </xf>
    <xf numFmtId="0" fontId="34" fillId="0" borderId="26" xfId="0" applyFont="1" applyBorder="1" applyAlignment="1">
      <alignment horizontal="left" vertical="center" indent="1"/>
    </xf>
    <xf numFmtId="0" fontId="34" fillId="0" borderId="64" xfId="0" applyFont="1" applyBorder="1" applyAlignment="1">
      <alignment horizontal="center" vertical="center"/>
    </xf>
    <xf numFmtId="0" fontId="34" fillId="32" borderId="57" xfId="0" applyFont="1" applyFill="1" applyBorder="1" applyAlignment="1">
      <alignment horizontal="center" vertical="center"/>
    </xf>
    <xf numFmtId="0" fontId="34" fillId="33" borderId="64" xfId="0" applyFont="1" applyFill="1" applyBorder="1" applyAlignment="1">
      <alignment horizontal="center" vertical="center"/>
    </xf>
    <xf numFmtId="0" fontId="34" fillId="34" borderId="65" xfId="0" applyFont="1" applyFill="1" applyBorder="1" applyAlignment="1">
      <alignment horizontal="center" vertical="center"/>
    </xf>
    <xf numFmtId="0" fontId="34" fillId="34" borderId="66" xfId="0" applyFont="1" applyFill="1" applyBorder="1" applyAlignment="1">
      <alignment horizontal="center" vertical="center"/>
    </xf>
    <xf numFmtId="0" fontId="34" fillId="32" borderId="22" xfId="0" applyFont="1" applyFill="1" applyBorder="1" applyAlignment="1">
      <alignment horizontal="center" vertical="center"/>
    </xf>
    <xf numFmtId="0" fontId="34" fillId="33" borderId="23" xfId="0" applyFont="1" applyFill="1" applyBorder="1" applyAlignment="1">
      <alignment horizontal="center" vertical="center"/>
    </xf>
    <xf numFmtId="0" fontId="34" fillId="34" borderId="31" xfId="0" applyFont="1" applyFill="1" applyBorder="1" applyAlignment="1">
      <alignment horizontal="center" vertical="center"/>
    </xf>
    <xf numFmtId="0" fontId="34" fillId="0" borderId="49" xfId="0" applyFont="1" applyBorder="1" applyAlignment="1">
      <alignment horizontal="center"/>
    </xf>
    <xf numFmtId="0" fontId="34" fillId="0" borderId="21" xfId="0" applyFont="1" applyBorder="1" applyAlignment="1">
      <alignment horizontal="center"/>
    </xf>
    <xf numFmtId="0" fontId="34" fillId="0" borderId="54" xfId="0" applyFont="1" applyBorder="1" applyAlignment="1">
      <alignment horizontal="left" vertical="center" wrapText="1" indent="1"/>
    </xf>
    <xf numFmtId="0" fontId="34" fillId="0" borderId="15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35" fillId="32" borderId="62" xfId="0" applyFont="1" applyFill="1" applyBorder="1" applyAlignment="1">
      <alignment horizontal="center" vertical="center"/>
    </xf>
    <xf numFmtId="0" fontId="35" fillId="34" borderId="63" xfId="0" applyFont="1" applyFill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4" fillId="32" borderId="15" xfId="0" applyFont="1" applyFill="1" applyBorder="1" applyAlignment="1">
      <alignment horizontal="center" vertical="center"/>
    </xf>
    <xf numFmtId="0" fontId="35" fillId="34" borderId="18" xfId="0" applyFont="1" applyFill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65" xfId="0" applyFont="1" applyBorder="1" applyAlignment="1">
      <alignment horizontal="center" vertical="center"/>
    </xf>
    <xf numFmtId="0" fontId="35" fillId="32" borderId="25" xfId="0" applyFont="1" applyFill="1" applyBorder="1" applyAlignment="1">
      <alignment horizontal="center" vertical="center"/>
    </xf>
    <xf numFmtId="0" fontId="35" fillId="34" borderId="23" xfId="0" applyFont="1" applyFill="1" applyBorder="1" applyAlignment="1">
      <alignment horizontal="center" vertical="center"/>
    </xf>
    <xf numFmtId="0" fontId="35" fillId="34" borderId="24" xfId="0" applyFont="1" applyFill="1" applyBorder="1" applyAlignment="1">
      <alignment horizontal="center" vertical="center"/>
    </xf>
    <xf numFmtId="0" fontId="35" fillId="0" borderId="70" xfId="0" applyFont="1" applyBorder="1" applyAlignment="1">
      <alignment horizontal="center" vertical="center"/>
    </xf>
    <xf numFmtId="0" fontId="35" fillId="34" borderId="71" xfId="0" applyFont="1" applyFill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4" fillId="32" borderId="41" xfId="0" applyFont="1" applyFill="1" applyBorder="1" applyAlignment="1">
      <alignment horizontal="center" vertical="center"/>
    </xf>
    <xf numFmtId="0" fontId="34" fillId="33" borderId="42" xfId="0" applyFont="1" applyFill="1" applyBorder="1" applyAlignment="1">
      <alignment horizontal="center" vertical="center"/>
    </xf>
    <xf numFmtId="0" fontId="34" fillId="34" borderId="45" xfId="0" applyFont="1" applyFill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34" borderId="15" xfId="0" applyFont="1" applyFill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4" fillId="0" borderId="73" xfId="0" applyFont="1" applyBorder="1" applyAlignment="1">
      <alignment horizontal="left" vertical="center" wrapText="1"/>
    </xf>
    <xf numFmtId="0" fontId="34" fillId="0" borderId="74" xfId="0" applyFont="1" applyBorder="1" applyAlignment="1">
      <alignment horizontal="left" vertical="center" indent="1"/>
    </xf>
    <xf numFmtId="0" fontId="34" fillId="0" borderId="75" xfId="0" applyFont="1" applyBorder="1" applyAlignment="1">
      <alignment horizontal="left" vertical="center" indent="1"/>
    </xf>
    <xf numFmtId="0" fontId="34" fillId="0" borderId="73" xfId="0" applyFont="1" applyBorder="1" applyAlignment="1">
      <alignment horizontal="center" vertical="center"/>
    </xf>
    <xf numFmtId="0" fontId="35" fillId="0" borderId="72" xfId="0" applyFont="1" applyBorder="1" applyAlignment="1">
      <alignment horizontal="center" vertical="center"/>
    </xf>
    <xf numFmtId="0" fontId="34" fillId="32" borderId="75" xfId="0" applyFont="1" applyFill="1" applyBorder="1" applyAlignment="1">
      <alignment horizontal="center" vertical="center"/>
    </xf>
    <xf numFmtId="0" fontId="34" fillId="32" borderId="73" xfId="0" applyFont="1" applyFill="1" applyBorder="1" applyAlignment="1">
      <alignment horizontal="center" vertical="center"/>
    </xf>
    <xf numFmtId="0" fontId="34" fillId="33" borderId="73" xfId="0" applyFont="1" applyFill="1" applyBorder="1" applyAlignment="1">
      <alignment horizontal="center" vertical="center"/>
    </xf>
    <xf numFmtId="0" fontId="34" fillId="34" borderId="73" xfId="0" applyFont="1" applyFill="1" applyBorder="1" applyAlignment="1">
      <alignment horizontal="center" vertical="center"/>
    </xf>
    <xf numFmtId="0" fontId="34" fillId="34" borderId="74" xfId="0" applyFont="1" applyFill="1" applyBorder="1" applyAlignment="1">
      <alignment horizontal="center" vertical="center"/>
    </xf>
    <xf numFmtId="0" fontId="35" fillId="32" borderId="72" xfId="0" applyFont="1" applyFill="1" applyBorder="1" applyAlignment="1">
      <alignment horizontal="center" vertical="center"/>
    </xf>
    <xf numFmtId="0" fontId="35" fillId="33" borderId="73" xfId="0" applyFont="1" applyFill="1" applyBorder="1" applyAlignment="1">
      <alignment horizontal="center" vertical="center"/>
    </xf>
    <xf numFmtId="0" fontId="35" fillId="34" borderId="76" xfId="0" applyFont="1" applyFill="1" applyBorder="1" applyAlignment="1">
      <alignment horizontal="center" vertical="center"/>
    </xf>
    <xf numFmtId="0" fontId="34" fillId="0" borderId="45" xfId="0" applyFont="1" applyBorder="1" applyAlignment="1">
      <alignment horizontal="center" vertical="center"/>
    </xf>
    <xf numFmtId="0" fontId="34" fillId="34" borderId="42" xfId="0" applyFont="1" applyFill="1" applyBorder="1" applyAlignment="1">
      <alignment horizontal="center" vertical="center"/>
    </xf>
    <xf numFmtId="0" fontId="34" fillId="34" borderId="43" xfId="0" applyFont="1" applyFill="1" applyBorder="1" applyAlignment="1">
      <alignment horizontal="center" vertical="center"/>
    </xf>
    <xf numFmtId="0" fontId="34" fillId="0" borderId="0" xfId="0" applyFont="1" applyAlignment="1">
      <alignment/>
    </xf>
    <xf numFmtId="0" fontId="37" fillId="0" borderId="0" xfId="0" applyFont="1" applyAlignment="1">
      <alignment/>
    </xf>
    <xf numFmtId="0" fontId="34" fillId="0" borderId="0" xfId="0" applyFont="1" applyAlignment="1">
      <alignment horizontal="center" vertical="center"/>
    </xf>
    <xf numFmtId="0" fontId="34" fillId="0" borderId="0" xfId="0" applyFont="1" applyBorder="1" applyAlignment="1">
      <alignment/>
    </xf>
    <xf numFmtId="0" fontId="34" fillId="0" borderId="26" xfId="0" applyFont="1" applyBorder="1" applyAlignment="1">
      <alignment horizontal="center" vertical="center" wrapText="1"/>
    </xf>
    <xf numFmtId="0" fontId="29" fillId="0" borderId="19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53" xfId="0" applyFont="1" applyBorder="1" applyAlignment="1">
      <alignment horizontal="center" vertical="center" wrapText="1"/>
    </xf>
    <xf numFmtId="0" fontId="29" fillId="0" borderId="77" xfId="0" applyFont="1" applyBorder="1" applyAlignment="1">
      <alignment horizontal="center" vertical="center" wrapText="1"/>
    </xf>
    <xf numFmtId="0" fontId="29" fillId="0" borderId="78" xfId="0" applyFont="1" applyBorder="1" applyAlignment="1">
      <alignment horizontal="center" vertical="center" wrapText="1"/>
    </xf>
    <xf numFmtId="0" fontId="29" fillId="0" borderId="79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view="pageBreakPreview" zoomScale="85" zoomScaleNormal="98" zoomScaleSheetLayoutView="85" zoomScalePageLayoutView="0" workbookViewId="0" topLeftCell="A5">
      <selection activeCell="F14" sqref="F14:F15"/>
    </sheetView>
  </sheetViews>
  <sheetFormatPr defaultColWidth="9" defaultRowHeight="14.25"/>
  <cols>
    <col min="1" max="1" width="5.5" style="5" customWidth="1"/>
    <col min="2" max="2" width="24.59765625" style="5" customWidth="1"/>
    <col min="3" max="3" width="4" style="5" bestFit="1" customWidth="1"/>
    <col min="4" max="4" width="17.3984375" style="5" customWidth="1"/>
    <col min="5" max="5" width="11.296875" style="5" customWidth="1"/>
    <col min="6" max="6" width="4.59765625" style="5" customWidth="1"/>
    <col min="7" max="7" width="4.19921875" style="5" customWidth="1"/>
    <col min="8" max="8" width="4.796875" style="5" customWidth="1"/>
    <col min="9" max="11" width="3.3984375" style="5" customWidth="1"/>
    <col min="12" max="12" width="4" style="5" customWidth="1"/>
    <col min="13" max="13" width="3.3984375" style="5" customWidth="1"/>
    <col min="14" max="14" width="4.5" style="5" customWidth="1"/>
    <col min="15" max="15" width="3.3984375" style="5" customWidth="1"/>
    <col min="16" max="16" width="3.3984375" style="16" customWidth="1"/>
    <col min="17" max="17" width="4.296875" style="16" customWidth="1"/>
    <col min="18" max="18" width="4.19921875" style="16" customWidth="1"/>
    <col min="19" max="19" width="4.5" style="16" customWidth="1"/>
    <col min="20" max="16384" width="9" style="5" customWidth="1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8"/>
      <c r="Q1" s="18"/>
      <c r="R1" s="18"/>
      <c r="S1" s="18"/>
    </row>
    <row r="2" spans="1:19" ht="17.25">
      <c r="A2" s="24" t="s">
        <v>45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</row>
    <row r="3" spans="1:19" ht="17.25">
      <c r="A3" s="26" t="s">
        <v>21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</row>
    <row r="4" spans="1:19" ht="17.25">
      <c r="A4" s="13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9"/>
      <c r="Q4" s="19"/>
      <c r="R4" s="19"/>
      <c r="S4" s="19"/>
    </row>
    <row r="5" spans="1:19" ht="36" customHeight="1">
      <c r="A5" s="22" t="s">
        <v>47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</row>
    <row r="6" spans="1:15" ht="18" thickBo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7"/>
    </row>
    <row r="7" spans="1:19" ht="24" customHeight="1">
      <c r="A7" s="28" t="s">
        <v>1</v>
      </c>
      <c r="B7" s="29" t="s">
        <v>2</v>
      </c>
      <c r="C7" s="30" t="s">
        <v>16</v>
      </c>
      <c r="D7" s="31"/>
      <c r="E7" s="32" t="s">
        <v>4</v>
      </c>
      <c r="F7" s="33" t="s">
        <v>5</v>
      </c>
      <c r="G7" s="34" t="s">
        <v>46</v>
      </c>
      <c r="H7" s="35"/>
      <c r="I7" s="36" t="s">
        <v>6</v>
      </c>
      <c r="J7" s="37"/>
      <c r="K7" s="37"/>
      <c r="L7" s="37"/>
      <c r="M7" s="37"/>
      <c r="N7" s="37"/>
      <c r="O7" s="38"/>
      <c r="P7" s="39" t="s">
        <v>3</v>
      </c>
      <c r="Q7" s="272" t="s">
        <v>51</v>
      </c>
      <c r="R7" s="273"/>
      <c r="S7" s="274"/>
    </row>
    <row r="8" spans="1:19" ht="17.25">
      <c r="A8" s="40"/>
      <c r="B8" s="41"/>
      <c r="C8" s="42"/>
      <c r="D8" s="43"/>
      <c r="E8" s="44"/>
      <c r="F8" s="45"/>
      <c r="G8" s="46" t="s">
        <v>12</v>
      </c>
      <c r="H8" s="47" t="s">
        <v>34</v>
      </c>
      <c r="I8" s="48"/>
      <c r="J8" s="49"/>
      <c r="K8" s="49"/>
      <c r="L8" s="49"/>
      <c r="M8" s="49"/>
      <c r="N8" s="49"/>
      <c r="O8" s="38"/>
      <c r="P8" s="50"/>
      <c r="Q8" s="275"/>
      <c r="R8" s="276"/>
      <c r="S8" s="277"/>
    </row>
    <row r="9" spans="1:19" ht="13.5">
      <c r="A9" s="40"/>
      <c r="B9" s="41"/>
      <c r="C9" s="42"/>
      <c r="D9" s="43"/>
      <c r="E9" s="44"/>
      <c r="F9" s="45"/>
      <c r="G9" s="51"/>
      <c r="H9" s="52"/>
      <c r="I9" s="53" t="s">
        <v>7</v>
      </c>
      <c r="J9" s="54"/>
      <c r="K9" s="55" t="s">
        <v>8</v>
      </c>
      <c r="L9" s="55"/>
      <c r="M9" s="56" t="s">
        <v>9</v>
      </c>
      <c r="N9" s="57"/>
      <c r="O9" s="58"/>
      <c r="P9" s="50"/>
      <c r="Q9" s="53" t="s">
        <v>7</v>
      </c>
      <c r="R9" s="59" t="s">
        <v>8</v>
      </c>
      <c r="S9" s="60" t="s">
        <v>9</v>
      </c>
    </row>
    <row r="10" spans="1:19" ht="13.5">
      <c r="A10" s="40"/>
      <c r="B10" s="41"/>
      <c r="C10" s="42"/>
      <c r="D10" s="43"/>
      <c r="E10" s="44"/>
      <c r="F10" s="45"/>
      <c r="G10" s="51"/>
      <c r="H10" s="52"/>
      <c r="I10" s="61"/>
      <c r="J10" s="62"/>
      <c r="K10" s="63"/>
      <c r="L10" s="63"/>
      <c r="M10" s="64"/>
      <c r="N10" s="65"/>
      <c r="O10" s="58"/>
      <c r="P10" s="50"/>
      <c r="Q10" s="61"/>
      <c r="R10" s="66"/>
      <c r="S10" s="67"/>
    </row>
    <row r="11" spans="1:19" ht="13.5">
      <c r="A11" s="40"/>
      <c r="B11" s="41"/>
      <c r="C11" s="42"/>
      <c r="D11" s="43"/>
      <c r="E11" s="44"/>
      <c r="F11" s="45"/>
      <c r="G11" s="51"/>
      <c r="H11" s="52"/>
      <c r="I11" s="68"/>
      <c r="J11" s="69"/>
      <c r="K11" s="70"/>
      <c r="L11" s="70"/>
      <c r="M11" s="71"/>
      <c r="N11" s="72"/>
      <c r="O11" s="58"/>
      <c r="P11" s="50"/>
      <c r="Q11" s="61"/>
      <c r="R11" s="66"/>
      <c r="S11" s="67"/>
    </row>
    <row r="12" spans="1:19" ht="17.25">
      <c r="A12" s="40"/>
      <c r="B12" s="41"/>
      <c r="C12" s="42"/>
      <c r="D12" s="43"/>
      <c r="E12" s="44"/>
      <c r="F12" s="45"/>
      <c r="G12" s="51"/>
      <c r="H12" s="52"/>
      <c r="I12" s="73" t="s">
        <v>15</v>
      </c>
      <c r="J12" s="74" t="s">
        <v>14</v>
      </c>
      <c r="K12" s="75" t="s">
        <v>15</v>
      </c>
      <c r="L12" s="76" t="s">
        <v>14</v>
      </c>
      <c r="M12" s="77" t="s">
        <v>15</v>
      </c>
      <c r="N12" s="78" t="s">
        <v>14</v>
      </c>
      <c r="O12" s="38"/>
      <c r="P12" s="50"/>
      <c r="Q12" s="61"/>
      <c r="R12" s="66"/>
      <c r="S12" s="67"/>
    </row>
    <row r="13" spans="1:19" ht="17.25">
      <c r="A13" s="40"/>
      <c r="B13" s="41"/>
      <c r="C13" s="42"/>
      <c r="D13" s="43"/>
      <c r="E13" s="44"/>
      <c r="F13" s="45"/>
      <c r="G13" s="79"/>
      <c r="H13" s="80"/>
      <c r="I13" s="81"/>
      <c r="J13" s="82"/>
      <c r="K13" s="83"/>
      <c r="L13" s="84"/>
      <c r="M13" s="85"/>
      <c r="N13" s="86"/>
      <c r="O13" s="38"/>
      <c r="P13" s="87"/>
      <c r="Q13" s="68"/>
      <c r="R13" s="88"/>
      <c r="S13" s="89"/>
    </row>
    <row r="14" spans="1:19" ht="20.25" customHeight="1">
      <c r="A14" s="40"/>
      <c r="B14" s="41"/>
      <c r="C14" s="42"/>
      <c r="D14" s="43"/>
      <c r="E14" s="90" t="s">
        <v>48</v>
      </c>
      <c r="F14" s="91">
        <f>SUM(F21,F26,F30,F38,F34)</f>
        <v>540</v>
      </c>
      <c r="G14" s="92">
        <f>SUM(G21,G26,G30,G38,G34)</f>
        <v>255</v>
      </c>
      <c r="H14" s="93">
        <f>SUM(H21,H26,H30,H38,H34)</f>
        <v>285</v>
      </c>
      <c r="I14" s="94">
        <f>SUM(I21,I26,I30,I38,I34)</f>
        <v>45</v>
      </c>
      <c r="J14" s="95">
        <f>SUM(J21,J26,J30,J38,J34)</f>
        <v>75</v>
      </c>
      <c r="K14" s="96">
        <f>SUM(K21,K26,K30,K38,K34)</f>
        <v>90</v>
      </c>
      <c r="L14" s="96">
        <f>SUM(L21,L26,L30,L38,L34)</f>
        <v>120</v>
      </c>
      <c r="M14" s="97">
        <f>SUM(M21,M26,M30,M38,M34)</f>
        <v>30</v>
      </c>
      <c r="N14" s="98">
        <f>SUM(N21,N26,N30,N38,N34)</f>
        <v>180</v>
      </c>
      <c r="O14" s="38"/>
      <c r="P14" s="99">
        <f>SUM(P21,P26,P30,P38,P34)</f>
        <v>30</v>
      </c>
      <c r="Q14" s="73">
        <f>SUM(Q21,Q26,Q30,Q38,Q34)</f>
        <v>8</v>
      </c>
      <c r="R14" s="76">
        <f>SUM(R21,R26,R30,R38,R34)</f>
        <v>9</v>
      </c>
      <c r="S14" s="100">
        <f>SUM(S21,S26,S30,S38,S34)</f>
        <v>13</v>
      </c>
    </row>
    <row r="15" spans="1:19" ht="17.25" customHeight="1" thickBot="1">
      <c r="A15" s="101"/>
      <c r="B15" s="102"/>
      <c r="C15" s="103"/>
      <c r="D15" s="104"/>
      <c r="E15" s="105"/>
      <c r="F15" s="106"/>
      <c r="G15" s="102"/>
      <c r="H15" s="107"/>
      <c r="I15" s="108">
        <f>SUM(I14,J14)</f>
        <v>120</v>
      </c>
      <c r="J15" s="109"/>
      <c r="K15" s="110">
        <f>SUM(K14,L14)</f>
        <v>210</v>
      </c>
      <c r="L15" s="111"/>
      <c r="M15" s="112">
        <f>SUM(M14,N14)</f>
        <v>210</v>
      </c>
      <c r="N15" s="113"/>
      <c r="O15" s="114"/>
      <c r="P15" s="115"/>
      <c r="Q15" s="116"/>
      <c r="R15" s="117"/>
      <c r="S15" s="118"/>
    </row>
    <row r="16" spans="1:19" ht="33.75" customHeight="1" thickBot="1">
      <c r="A16" s="119"/>
      <c r="B16" s="120" t="s">
        <v>22</v>
      </c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1"/>
      <c r="P16" s="122"/>
      <c r="Q16" s="123"/>
      <c r="R16" s="123"/>
      <c r="S16" s="124"/>
    </row>
    <row r="17" spans="1:19" ht="33.75" customHeight="1" thickBot="1">
      <c r="A17" s="119"/>
      <c r="B17" s="120" t="s">
        <v>23</v>
      </c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5"/>
      <c r="O17" s="121"/>
      <c r="P17" s="122"/>
      <c r="Q17" s="123"/>
      <c r="R17" s="123"/>
      <c r="S17" s="124"/>
    </row>
    <row r="18" spans="1:19" ht="33.75" customHeight="1">
      <c r="A18" s="132">
        <v>1</v>
      </c>
      <c r="B18" s="133" t="s">
        <v>35</v>
      </c>
      <c r="C18" s="134" t="s">
        <v>44</v>
      </c>
      <c r="D18" s="135"/>
      <c r="E18" s="136" t="s">
        <v>10</v>
      </c>
      <c r="F18" s="137">
        <f>SUM(G18:H18)</f>
        <v>30</v>
      </c>
      <c r="G18" s="138">
        <v>30</v>
      </c>
      <c r="H18" s="138"/>
      <c r="I18" s="139">
        <v>30</v>
      </c>
      <c r="J18" s="140"/>
      <c r="K18" s="141"/>
      <c r="L18" s="141"/>
      <c r="M18" s="142"/>
      <c r="N18" s="143"/>
      <c r="O18" s="144"/>
      <c r="P18" s="145">
        <v>2</v>
      </c>
      <c r="Q18" s="139">
        <v>2</v>
      </c>
      <c r="R18" s="146"/>
      <c r="S18" s="147"/>
    </row>
    <row r="19" spans="1:19" ht="33.75" customHeight="1">
      <c r="A19" s="148">
        <f>SUM(A18,1)</f>
        <v>2</v>
      </c>
      <c r="B19" s="133" t="s">
        <v>31</v>
      </c>
      <c r="C19" s="149" t="s">
        <v>17</v>
      </c>
      <c r="D19" s="135"/>
      <c r="E19" s="271" t="s">
        <v>49</v>
      </c>
      <c r="F19" s="137">
        <f>SUM(G19:H19)</f>
        <v>30</v>
      </c>
      <c r="G19" s="136">
        <v>30</v>
      </c>
      <c r="H19" s="136"/>
      <c r="I19" s="150"/>
      <c r="J19" s="151"/>
      <c r="K19" s="146">
        <v>30</v>
      </c>
      <c r="L19" s="146"/>
      <c r="M19" s="152"/>
      <c r="N19" s="147"/>
      <c r="O19" s="153"/>
      <c r="P19" s="154">
        <v>1</v>
      </c>
      <c r="Q19" s="155"/>
      <c r="R19" s="156">
        <v>1</v>
      </c>
      <c r="S19" s="157"/>
    </row>
    <row r="20" spans="1:19" ht="43.5" customHeight="1" thickBot="1">
      <c r="A20" s="158">
        <f>SUM(A19,1)</f>
        <v>3</v>
      </c>
      <c r="B20" s="159" t="s">
        <v>32</v>
      </c>
      <c r="C20" s="160" t="s">
        <v>33</v>
      </c>
      <c r="D20" s="161"/>
      <c r="E20" s="162" t="s">
        <v>11</v>
      </c>
      <c r="F20" s="163">
        <f>SUM(G20:H20)</f>
        <v>30</v>
      </c>
      <c r="G20" s="162"/>
      <c r="H20" s="162">
        <v>30</v>
      </c>
      <c r="I20" s="164"/>
      <c r="J20" s="165">
        <v>30</v>
      </c>
      <c r="K20" s="146"/>
      <c r="L20" s="166"/>
      <c r="M20" s="167"/>
      <c r="N20" s="168"/>
      <c r="O20" s="153"/>
      <c r="P20" s="169">
        <v>2</v>
      </c>
      <c r="Q20" s="150"/>
      <c r="R20" s="146">
        <v>2</v>
      </c>
      <c r="S20" s="147"/>
    </row>
    <row r="21" spans="1:19" ht="33.75" customHeight="1" thickBot="1" thickTop="1">
      <c r="A21" s="170" t="s">
        <v>18</v>
      </c>
      <c r="B21" s="171"/>
      <c r="C21" s="171"/>
      <c r="D21" s="171"/>
      <c r="E21" s="171"/>
      <c r="F21" s="126">
        <f aca="true" t="shared" si="0" ref="F21:N21">SUM(F18:F20)</f>
        <v>90</v>
      </c>
      <c r="G21" s="172">
        <f t="shared" si="0"/>
        <v>60</v>
      </c>
      <c r="H21" s="172">
        <f t="shared" si="0"/>
        <v>30</v>
      </c>
      <c r="I21" s="173">
        <f t="shared" si="0"/>
        <v>30</v>
      </c>
      <c r="J21" s="174">
        <f t="shared" si="0"/>
        <v>30</v>
      </c>
      <c r="K21" s="175">
        <f t="shared" si="0"/>
        <v>30</v>
      </c>
      <c r="L21" s="175">
        <f t="shared" si="0"/>
        <v>0</v>
      </c>
      <c r="M21" s="176">
        <f t="shared" si="0"/>
        <v>0</v>
      </c>
      <c r="N21" s="177">
        <f t="shared" si="0"/>
        <v>0</v>
      </c>
      <c r="O21" s="153"/>
      <c r="P21" s="178">
        <f>SUM(P18:P20)</f>
        <v>5</v>
      </c>
      <c r="Q21" s="173">
        <f>SUM(Q18:Q20)</f>
        <v>2</v>
      </c>
      <c r="R21" s="175">
        <f>SUM(R18:R20)</f>
        <v>3</v>
      </c>
      <c r="S21" s="177">
        <f>SUM(S18:S20)</f>
        <v>0</v>
      </c>
    </row>
    <row r="22" spans="1:19" ht="33.75" customHeight="1" thickBot="1">
      <c r="A22" s="179"/>
      <c r="B22" s="120" t="s">
        <v>24</v>
      </c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5"/>
      <c r="O22" s="121"/>
      <c r="P22" s="180"/>
      <c r="Q22" s="181"/>
      <c r="R22" s="181"/>
      <c r="S22" s="182"/>
    </row>
    <row r="23" spans="1:19" ht="33.75" customHeight="1">
      <c r="A23" s="132">
        <f>SUM(A20,1)</f>
        <v>4</v>
      </c>
      <c r="B23" s="183" t="s">
        <v>37</v>
      </c>
      <c r="C23" s="184" t="s">
        <v>17</v>
      </c>
      <c r="D23" s="185"/>
      <c r="E23" s="186" t="s">
        <v>50</v>
      </c>
      <c r="F23" s="187">
        <f>SUM(G23:H23)</f>
        <v>30</v>
      </c>
      <c r="G23" s="188">
        <v>15</v>
      </c>
      <c r="H23" s="188">
        <v>15</v>
      </c>
      <c r="I23" s="189">
        <v>15</v>
      </c>
      <c r="J23" s="190">
        <v>15</v>
      </c>
      <c r="K23" s="191"/>
      <c r="L23" s="191"/>
      <c r="M23" s="192"/>
      <c r="N23" s="193"/>
      <c r="O23" s="153"/>
      <c r="P23" s="194">
        <v>2</v>
      </c>
      <c r="Q23" s="195">
        <v>2</v>
      </c>
      <c r="R23" s="196"/>
      <c r="S23" s="197"/>
    </row>
    <row r="24" spans="1:19" ht="33.75" customHeight="1">
      <c r="A24" s="198">
        <f>SUM(A23,1)</f>
        <v>5</v>
      </c>
      <c r="B24" s="133" t="s">
        <v>20</v>
      </c>
      <c r="C24" s="149" t="s">
        <v>36</v>
      </c>
      <c r="D24" s="135"/>
      <c r="E24" s="136" t="s">
        <v>49</v>
      </c>
      <c r="F24" s="198">
        <f>SUM(G24:H24)</f>
        <v>30</v>
      </c>
      <c r="G24" s="136">
        <v>15</v>
      </c>
      <c r="H24" s="136">
        <v>15</v>
      </c>
      <c r="I24" s="150"/>
      <c r="J24" s="151"/>
      <c r="K24" s="146">
        <v>15</v>
      </c>
      <c r="L24" s="146">
        <v>15</v>
      </c>
      <c r="M24" s="152"/>
      <c r="N24" s="199"/>
      <c r="O24" s="153"/>
      <c r="P24" s="200">
        <v>2</v>
      </c>
      <c r="Q24" s="150"/>
      <c r="R24" s="146">
        <v>2</v>
      </c>
      <c r="S24" s="147"/>
    </row>
    <row r="25" spans="1:19" ht="33.75" customHeight="1" thickBot="1">
      <c r="A25" s="198">
        <f>SUM(A24,1)</f>
        <v>6</v>
      </c>
      <c r="B25" s="133" t="s">
        <v>38</v>
      </c>
      <c r="C25" s="160" t="s">
        <v>33</v>
      </c>
      <c r="D25" s="161"/>
      <c r="E25" s="136" t="s">
        <v>49</v>
      </c>
      <c r="F25" s="198">
        <f>SUM(G25:H25)</f>
        <v>30</v>
      </c>
      <c r="G25" s="136">
        <v>15</v>
      </c>
      <c r="H25" s="136">
        <v>15</v>
      </c>
      <c r="I25" s="150"/>
      <c r="J25" s="151"/>
      <c r="K25" s="141">
        <v>15</v>
      </c>
      <c r="L25" s="146">
        <v>15</v>
      </c>
      <c r="M25" s="152"/>
      <c r="N25" s="199"/>
      <c r="O25" s="153"/>
      <c r="P25" s="201">
        <v>2</v>
      </c>
      <c r="Q25" s="150">
        <v>2</v>
      </c>
      <c r="R25" s="141"/>
      <c r="S25" s="147"/>
    </row>
    <row r="26" spans="1:19" ht="33.75" customHeight="1" thickBot="1" thickTop="1">
      <c r="A26" s="170" t="s">
        <v>18</v>
      </c>
      <c r="B26" s="171"/>
      <c r="C26" s="171"/>
      <c r="D26" s="171"/>
      <c r="E26" s="171"/>
      <c r="F26" s="126">
        <f>SUM(F23:F25)</f>
        <v>90</v>
      </c>
      <c r="G26" s="172">
        <f>SUM(G23:G25)</f>
        <v>45</v>
      </c>
      <c r="H26" s="172">
        <f>SUM(H23:H25)</f>
        <v>45</v>
      </c>
      <c r="I26" s="173">
        <f>SUM(I23:I25)</f>
        <v>15</v>
      </c>
      <c r="J26" s="174">
        <f>SUM(J23:J25)</f>
        <v>15</v>
      </c>
      <c r="K26" s="175">
        <f>SUM(K23:K25)</f>
        <v>30</v>
      </c>
      <c r="L26" s="175">
        <f>SUM(L23:L25)</f>
        <v>30</v>
      </c>
      <c r="M26" s="176">
        <f>SUM(M23:M25)</f>
        <v>0</v>
      </c>
      <c r="N26" s="177">
        <f>SUM(N23:N25)</f>
        <v>0</v>
      </c>
      <c r="O26" s="153"/>
      <c r="P26" s="178">
        <f>SUM(P23:P25)</f>
        <v>6</v>
      </c>
      <c r="Q26" s="173">
        <f>SUM(Q23:Q25)</f>
        <v>4</v>
      </c>
      <c r="R26" s="175">
        <f>SUM(R23:R25)</f>
        <v>2</v>
      </c>
      <c r="S26" s="177">
        <f>SUM(S23:S25)</f>
        <v>0</v>
      </c>
    </row>
    <row r="27" spans="1:19" ht="33.75" customHeight="1" thickBot="1">
      <c r="A27" s="202"/>
      <c r="B27" s="120" t="s">
        <v>25</v>
      </c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5"/>
      <c r="O27" s="153"/>
      <c r="P27" s="203"/>
      <c r="Q27" s="204"/>
      <c r="R27" s="204"/>
      <c r="S27" s="205"/>
    </row>
    <row r="28" spans="1:19" ht="33.75" customHeight="1">
      <c r="A28" s="132">
        <v>7</v>
      </c>
      <c r="B28" s="133" t="s">
        <v>41</v>
      </c>
      <c r="C28" s="206" t="s">
        <v>17</v>
      </c>
      <c r="D28" s="207"/>
      <c r="E28" s="208" t="s">
        <v>49</v>
      </c>
      <c r="F28" s="209">
        <f>SUM(G28:H28)</f>
        <v>30</v>
      </c>
      <c r="G28" s="210">
        <v>30</v>
      </c>
      <c r="H28" s="210"/>
      <c r="I28" s="211"/>
      <c r="J28" s="212"/>
      <c r="K28" s="213">
        <v>30</v>
      </c>
      <c r="L28" s="213"/>
      <c r="M28" s="214"/>
      <c r="N28" s="215"/>
      <c r="O28" s="153"/>
      <c r="P28" s="169">
        <v>2</v>
      </c>
      <c r="Q28" s="155"/>
      <c r="R28" s="156">
        <v>2</v>
      </c>
      <c r="S28" s="157"/>
    </row>
    <row r="29" spans="1:19" s="6" customFormat="1" ht="33.75" customHeight="1" thickBot="1">
      <c r="A29" s="158">
        <v>8</v>
      </c>
      <c r="B29" s="133" t="s">
        <v>0</v>
      </c>
      <c r="C29" s="216" t="s">
        <v>40</v>
      </c>
      <c r="D29" s="216"/>
      <c r="E29" s="237" t="s">
        <v>11</v>
      </c>
      <c r="F29" s="200">
        <f>SUM(G29:H29)</f>
        <v>30</v>
      </c>
      <c r="G29" s="217"/>
      <c r="H29" s="217">
        <v>30</v>
      </c>
      <c r="I29" s="150"/>
      <c r="J29" s="151"/>
      <c r="K29" s="146"/>
      <c r="L29" s="146">
        <v>30</v>
      </c>
      <c r="M29" s="152"/>
      <c r="N29" s="199"/>
      <c r="O29" s="153"/>
      <c r="P29" s="158">
        <v>2</v>
      </c>
      <c r="Q29" s="218"/>
      <c r="R29" s="219">
        <v>2</v>
      </c>
      <c r="S29" s="220"/>
    </row>
    <row r="30" spans="1:19" ht="33.75" customHeight="1" thickBot="1" thickTop="1">
      <c r="A30" s="170" t="s">
        <v>18</v>
      </c>
      <c r="B30" s="171"/>
      <c r="C30" s="171"/>
      <c r="D30" s="171"/>
      <c r="E30" s="171"/>
      <c r="F30" s="126">
        <f aca="true" t="shared" si="1" ref="F30:N30">SUM(F28:F29)</f>
        <v>60</v>
      </c>
      <c r="G30" s="208">
        <f t="shared" si="1"/>
        <v>30</v>
      </c>
      <c r="H30" s="208">
        <f t="shared" si="1"/>
        <v>30</v>
      </c>
      <c r="I30" s="173">
        <f t="shared" si="1"/>
        <v>0</v>
      </c>
      <c r="J30" s="174">
        <f t="shared" si="1"/>
        <v>0</v>
      </c>
      <c r="K30" s="175">
        <f t="shared" si="1"/>
        <v>30</v>
      </c>
      <c r="L30" s="175">
        <f t="shared" si="1"/>
        <v>30</v>
      </c>
      <c r="M30" s="176">
        <f t="shared" si="1"/>
        <v>0</v>
      </c>
      <c r="N30" s="221">
        <f t="shared" si="1"/>
        <v>0</v>
      </c>
      <c r="O30" s="153"/>
      <c r="P30" s="169">
        <f>SUM(P28:P29)</f>
        <v>4</v>
      </c>
      <c r="Q30" s="222">
        <f>SUM(Q28:Q29)</f>
        <v>0</v>
      </c>
      <c r="R30" s="223">
        <f>SUM(R28:R29)</f>
        <v>4</v>
      </c>
      <c r="S30" s="224">
        <f>SUM(S28:S29)</f>
        <v>0</v>
      </c>
    </row>
    <row r="31" spans="1:19" ht="33.75" customHeight="1" thickBot="1">
      <c r="A31" s="225"/>
      <c r="B31" s="127" t="s">
        <v>26</v>
      </c>
      <c r="C31" s="127"/>
      <c r="D31" s="127"/>
      <c r="E31" s="127"/>
      <c r="F31" s="127"/>
      <c r="G31" s="127"/>
      <c r="H31" s="127"/>
      <c r="I31" s="127"/>
      <c r="J31" s="127"/>
      <c r="K31" s="127"/>
      <c r="L31" s="127"/>
      <c r="M31" s="127"/>
      <c r="N31" s="128"/>
      <c r="O31" s="226"/>
      <c r="P31" s="180"/>
      <c r="Q31" s="181"/>
      <c r="R31" s="181"/>
      <c r="S31" s="182"/>
    </row>
    <row r="32" spans="1:19" s="6" customFormat="1" ht="33.75" customHeight="1">
      <c r="A32" s="132">
        <f>SUM(A29,1)</f>
        <v>9</v>
      </c>
      <c r="B32" s="183" t="s">
        <v>39</v>
      </c>
      <c r="C32" s="134" t="s">
        <v>42</v>
      </c>
      <c r="D32" s="227"/>
      <c r="E32" s="228" t="s">
        <v>49</v>
      </c>
      <c r="F32" s="229">
        <f>SUM(G32:H32)</f>
        <v>140</v>
      </c>
      <c r="G32" s="136">
        <v>30</v>
      </c>
      <c r="H32" s="230">
        <v>110</v>
      </c>
      <c r="I32" s="231"/>
      <c r="J32" s="190"/>
      <c r="K32" s="191"/>
      <c r="L32" s="191"/>
      <c r="M32" s="192">
        <v>30</v>
      </c>
      <c r="N32" s="232">
        <v>110</v>
      </c>
      <c r="O32" s="144"/>
      <c r="P32" s="233">
        <v>7</v>
      </c>
      <c r="Q32" s="234"/>
      <c r="R32" s="196"/>
      <c r="S32" s="235">
        <v>7</v>
      </c>
    </row>
    <row r="33" spans="1:19" s="6" customFormat="1" ht="33.75" customHeight="1" thickBot="1">
      <c r="A33" s="158">
        <f>SUM(A32,1)</f>
        <v>10</v>
      </c>
      <c r="B33" s="133" t="s">
        <v>43</v>
      </c>
      <c r="C33" s="216" t="s">
        <v>30</v>
      </c>
      <c r="D33" s="216"/>
      <c r="E33" s="136" t="s">
        <v>11</v>
      </c>
      <c r="F33" s="158">
        <f>SUM(G33:H33)</f>
        <v>10</v>
      </c>
      <c r="G33" s="236"/>
      <c r="H33" s="237">
        <v>10</v>
      </c>
      <c r="I33" s="238"/>
      <c r="J33" s="212"/>
      <c r="K33" s="213"/>
      <c r="L33" s="213"/>
      <c r="M33" s="239"/>
      <c r="N33" s="240">
        <v>10</v>
      </c>
      <c r="O33" s="144"/>
      <c r="P33" s="241">
        <v>1</v>
      </c>
      <c r="Q33" s="218"/>
      <c r="R33" s="219"/>
      <c r="S33" s="242">
        <v>1</v>
      </c>
    </row>
    <row r="34" spans="1:19" ht="33.75" customHeight="1" thickBot="1" thickTop="1">
      <c r="A34" s="170" t="s">
        <v>18</v>
      </c>
      <c r="B34" s="171"/>
      <c r="C34" s="171"/>
      <c r="D34" s="171"/>
      <c r="E34" s="171"/>
      <c r="F34" s="129">
        <f>SUM(F32:F33)</f>
        <v>150</v>
      </c>
      <c r="G34" s="243">
        <f>SUM(G32:G32)</f>
        <v>30</v>
      </c>
      <c r="H34" s="243">
        <f>SUM(H32:H33)</f>
        <v>120</v>
      </c>
      <c r="I34" s="173">
        <f>SUM(I32:I32)</f>
        <v>0</v>
      </c>
      <c r="J34" s="174">
        <f>SUM(J32:J32)</f>
        <v>0</v>
      </c>
      <c r="K34" s="175">
        <f>SUM(K32:K32)</f>
        <v>0</v>
      </c>
      <c r="L34" s="175">
        <f>SUM(L32:L32)</f>
        <v>0</v>
      </c>
      <c r="M34" s="176">
        <f>SUM(M32:M32)</f>
        <v>30</v>
      </c>
      <c r="N34" s="221">
        <f>SUM(N32:N33)</f>
        <v>120</v>
      </c>
      <c r="O34" s="153"/>
      <c r="P34" s="244">
        <f>SUM(P32:P33)</f>
        <v>8</v>
      </c>
      <c r="Q34" s="245">
        <f>SUM(Q32:Q32)</f>
        <v>0</v>
      </c>
      <c r="R34" s="246">
        <f>SUM(R32:R32)</f>
        <v>0</v>
      </c>
      <c r="S34" s="247">
        <v>8</v>
      </c>
    </row>
    <row r="35" spans="1:19" ht="33.75" customHeight="1" thickBot="1">
      <c r="A35" s="248"/>
      <c r="B35" s="130" t="s">
        <v>27</v>
      </c>
      <c r="C35" s="130"/>
      <c r="D35" s="130"/>
      <c r="E35" s="130"/>
      <c r="F35" s="130"/>
      <c r="G35" s="130"/>
      <c r="H35" s="130"/>
      <c r="I35" s="130"/>
      <c r="J35" s="130"/>
      <c r="K35" s="130"/>
      <c r="L35" s="130"/>
      <c r="M35" s="130"/>
      <c r="N35" s="131"/>
      <c r="O35" s="153"/>
      <c r="P35" s="203"/>
      <c r="Q35" s="204"/>
      <c r="R35" s="204"/>
      <c r="S35" s="205"/>
    </row>
    <row r="36" spans="1:19" ht="33.75" customHeight="1">
      <c r="A36" s="132">
        <v>10</v>
      </c>
      <c r="B36" s="183" t="s">
        <v>28</v>
      </c>
      <c r="C36" s="184" t="s">
        <v>19</v>
      </c>
      <c r="D36" s="185"/>
      <c r="E36" s="228" t="s">
        <v>49</v>
      </c>
      <c r="F36" s="132">
        <v>30</v>
      </c>
      <c r="G36" s="228">
        <v>30</v>
      </c>
      <c r="H36" s="228"/>
      <c r="I36" s="195"/>
      <c r="J36" s="234">
        <v>30</v>
      </c>
      <c r="K36" s="196"/>
      <c r="L36" s="196"/>
      <c r="M36" s="249"/>
      <c r="N36" s="197"/>
      <c r="O36" s="153"/>
      <c r="P36" s="132">
        <v>2</v>
      </c>
      <c r="Q36" s="195">
        <v>2</v>
      </c>
      <c r="R36" s="196"/>
      <c r="S36" s="197"/>
    </row>
    <row r="37" spans="1:19" ht="33.75" customHeight="1" thickBot="1">
      <c r="A37" s="250">
        <v>11</v>
      </c>
      <c r="B37" s="251" t="s">
        <v>29</v>
      </c>
      <c r="C37" s="252" t="s">
        <v>19</v>
      </c>
      <c r="D37" s="253"/>
      <c r="E37" s="254" t="s">
        <v>49</v>
      </c>
      <c r="F37" s="255">
        <v>120</v>
      </c>
      <c r="G37" s="254">
        <v>60</v>
      </c>
      <c r="H37" s="237">
        <v>60</v>
      </c>
      <c r="I37" s="256"/>
      <c r="J37" s="257"/>
      <c r="K37" s="258"/>
      <c r="L37" s="258">
        <v>60</v>
      </c>
      <c r="M37" s="259"/>
      <c r="N37" s="260">
        <v>60</v>
      </c>
      <c r="O37" s="153"/>
      <c r="P37" s="255">
        <v>5</v>
      </c>
      <c r="Q37" s="261"/>
      <c r="R37" s="262"/>
      <c r="S37" s="263">
        <v>5</v>
      </c>
    </row>
    <row r="38" spans="1:19" ht="33.75" customHeight="1" thickBot="1" thickTop="1">
      <c r="A38" s="170" t="s">
        <v>18</v>
      </c>
      <c r="B38" s="171"/>
      <c r="C38" s="171"/>
      <c r="D38" s="171"/>
      <c r="E38" s="171"/>
      <c r="F38" s="129">
        <f aca="true" t="shared" si="2" ref="F38:N38">SUM(F36:F37)</f>
        <v>150</v>
      </c>
      <c r="G38" s="243">
        <f t="shared" si="2"/>
        <v>90</v>
      </c>
      <c r="H38" s="264">
        <f t="shared" si="2"/>
        <v>60</v>
      </c>
      <c r="I38" s="256">
        <f t="shared" si="2"/>
        <v>0</v>
      </c>
      <c r="J38" s="256">
        <f t="shared" si="2"/>
        <v>30</v>
      </c>
      <c r="K38" s="246">
        <f t="shared" si="2"/>
        <v>0</v>
      </c>
      <c r="L38" s="246">
        <f t="shared" si="2"/>
        <v>60</v>
      </c>
      <c r="M38" s="265">
        <f t="shared" si="2"/>
        <v>0</v>
      </c>
      <c r="N38" s="266">
        <f t="shared" si="2"/>
        <v>60</v>
      </c>
      <c r="O38" s="153"/>
      <c r="P38" s="244">
        <f>SUM(P36:P37)</f>
        <v>7</v>
      </c>
      <c r="Q38" s="245">
        <f>SUM(Q36:Q37)</f>
        <v>2</v>
      </c>
      <c r="R38" s="246">
        <f>SUM(R36:R37)</f>
        <v>0</v>
      </c>
      <c r="S38" s="247">
        <f>SUM(S36:S37)</f>
        <v>5</v>
      </c>
    </row>
    <row r="39" spans="1:19" ht="15.75">
      <c r="A39" s="267"/>
      <c r="B39" s="268" t="s">
        <v>13</v>
      </c>
      <c r="C39" s="267"/>
      <c r="D39" s="267"/>
      <c r="E39" s="269"/>
      <c r="F39" s="267"/>
      <c r="G39" s="267"/>
      <c r="H39" s="267"/>
      <c r="I39" s="267"/>
      <c r="J39" s="267"/>
      <c r="K39" s="267"/>
      <c r="L39" s="267"/>
      <c r="M39" s="267"/>
      <c r="N39" s="267"/>
      <c r="O39" s="270"/>
      <c r="P39" s="267"/>
      <c r="Q39" s="267"/>
      <c r="R39" s="267"/>
      <c r="S39" s="267"/>
    </row>
    <row r="40" spans="1:16" ht="17.25">
      <c r="A40" s="3"/>
      <c r="B40" s="3"/>
      <c r="C40" s="3"/>
      <c r="D40" s="3"/>
      <c r="E40" s="3"/>
      <c r="F40" s="3"/>
      <c r="G40" s="3"/>
      <c r="H40" s="3"/>
      <c r="I40" s="9"/>
      <c r="J40" s="9"/>
      <c r="K40" s="9"/>
      <c r="L40" s="9"/>
      <c r="M40" s="9"/>
      <c r="N40" s="9"/>
      <c r="O40" s="11"/>
      <c r="P40" s="20"/>
    </row>
    <row r="41" spans="9:15" ht="17.25">
      <c r="I41" s="8"/>
      <c r="J41" s="8"/>
      <c r="K41" s="8"/>
      <c r="L41" s="8"/>
      <c r="M41" s="8"/>
      <c r="N41" s="8"/>
      <c r="O41" s="10"/>
    </row>
    <row r="42" spans="2:16" ht="17.25">
      <c r="B42" s="4"/>
      <c r="C42" s="4"/>
      <c r="D42" s="4"/>
      <c r="E42" s="4"/>
      <c r="F42" s="4"/>
      <c r="G42" s="4"/>
      <c r="H42" s="4"/>
      <c r="I42" s="8"/>
      <c r="J42" s="8"/>
      <c r="K42" s="8"/>
      <c r="L42" s="8"/>
      <c r="M42" s="8"/>
      <c r="N42" s="8"/>
      <c r="O42" s="10"/>
      <c r="P42" s="21"/>
    </row>
    <row r="43" spans="3:16" ht="17.25">
      <c r="C43" s="8"/>
      <c r="D43" s="8"/>
      <c r="E43" s="8"/>
      <c r="F43" s="2"/>
      <c r="G43" s="8"/>
      <c r="H43" s="8"/>
      <c r="I43" s="8"/>
      <c r="J43" s="8"/>
      <c r="K43" s="8"/>
      <c r="L43" s="8"/>
      <c r="M43" s="8"/>
      <c r="N43" s="8"/>
      <c r="O43" s="8"/>
      <c r="P43" s="17"/>
    </row>
    <row r="45" spans="1:19" ht="13.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</row>
  </sheetData>
  <sheetProtection/>
  <mergeCells count="68">
    <mergeCell ref="A6:N6"/>
    <mergeCell ref="E7:E13"/>
    <mergeCell ref="G8:G13"/>
    <mergeCell ref="F7:F13"/>
    <mergeCell ref="N12:N13"/>
    <mergeCell ref="L12:L13"/>
    <mergeCell ref="K12:K13"/>
    <mergeCell ref="A7:A15"/>
    <mergeCell ref="I15:J15"/>
    <mergeCell ref="P7:P13"/>
    <mergeCell ref="K9:L11"/>
    <mergeCell ref="I7:N8"/>
    <mergeCell ref="I9:J11"/>
    <mergeCell ref="S9:S13"/>
    <mergeCell ref="Q9:Q13"/>
    <mergeCell ref="M12:M13"/>
    <mergeCell ref="M9:N11"/>
    <mergeCell ref="R9:R13"/>
    <mergeCell ref="G7:H7"/>
    <mergeCell ref="I12:I13"/>
    <mergeCell ref="J12:J13"/>
    <mergeCell ref="C33:D33"/>
    <mergeCell ref="C23:D23"/>
    <mergeCell ref="C20:D20"/>
    <mergeCell ref="G14:G15"/>
    <mergeCell ref="F14:F15"/>
    <mergeCell ref="E14:E15"/>
    <mergeCell ref="H14:H15"/>
    <mergeCell ref="C7:D15"/>
    <mergeCell ref="C18:D18"/>
    <mergeCell ref="B22:N22"/>
    <mergeCell ref="K15:L15"/>
    <mergeCell ref="M15:N15"/>
    <mergeCell ref="P14:P15"/>
    <mergeCell ref="Q14:Q15"/>
    <mergeCell ref="A21:E21"/>
    <mergeCell ref="B16:N16"/>
    <mergeCell ref="C29:D29"/>
    <mergeCell ref="C24:D24"/>
    <mergeCell ref="A26:E26"/>
    <mergeCell ref="B27:N27"/>
    <mergeCell ref="C25:D25"/>
    <mergeCell ref="H8:H13"/>
    <mergeCell ref="B7:B15"/>
    <mergeCell ref="Q7:S8"/>
    <mergeCell ref="P16:S16"/>
    <mergeCell ref="R14:R15"/>
    <mergeCell ref="S14:S15"/>
    <mergeCell ref="P22:S22"/>
    <mergeCell ref="C19:D19"/>
    <mergeCell ref="P27:S27"/>
    <mergeCell ref="A30:E30"/>
    <mergeCell ref="B31:N31"/>
    <mergeCell ref="P31:S31"/>
    <mergeCell ref="C28:D28"/>
    <mergeCell ref="A2:S2"/>
    <mergeCell ref="A3:S3"/>
    <mergeCell ref="A5:S5"/>
    <mergeCell ref="B17:N17"/>
    <mergeCell ref="P17:S17"/>
    <mergeCell ref="A45:S45"/>
    <mergeCell ref="C36:D36"/>
    <mergeCell ref="C37:D37"/>
    <mergeCell ref="A38:E38"/>
    <mergeCell ref="C32:D32"/>
    <mergeCell ref="A34:E34"/>
    <mergeCell ref="B35:N35"/>
    <mergeCell ref="P35:S35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</dc:creator>
  <cp:keywords/>
  <dc:description/>
  <cp:lastModifiedBy>DON</cp:lastModifiedBy>
  <cp:lastPrinted>2023-11-15T09:38:11Z</cp:lastPrinted>
  <dcterms:created xsi:type="dcterms:W3CDTF">2012-05-30T18:48:29Z</dcterms:created>
  <dcterms:modified xsi:type="dcterms:W3CDTF">2023-11-15T09:47:28Z</dcterms:modified>
  <cp:category/>
  <cp:version/>
  <cp:contentType/>
  <cp:contentStatus/>
</cp:coreProperties>
</file>